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 activeTab="2"/>
  </bookViews>
  <sheets>
    <sheet name="Jednokratne naknade" sheetId="2" r:id="rId1"/>
    <sheet name="Mjesecne naknade" sheetId="3" r:id="rId2"/>
    <sheet name="Total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4" l="1"/>
  <c r="B5" i="4"/>
  <c r="B4" i="4"/>
  <c r="B3" i="4"/>
  <c r="B2" i="4"/>
  <c r="F12" i="3"/>
  <c r="F11" i="3"/>
  <c r="F10" i="3"/>
  <c r="F9" i="3"/>
  <c r="F8" i="3"/>
  <c r="F7" i="3"/>
  <c r="F4" i="3"/>
  <c r="F3" i="3"/>
  <c r="E12" i="3"/>
  <c r="E11" i="3"/>
  <c r="E10" i="3"/>
  <c r="E9" i="3"/>
  <c r="E8" i="3"/>
  <c r="E7" i="3"/>
  <c r="E4" i="3"/>
  <c r="E3" i="3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4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4" i="2"/>
  <c r="E3" i="2"/>
  <c r="F3" i="2" s="1"/>
</calcChain>
</file>

<file path=xl/sharedStrings.xml><?xml version="1.0" encoding="utf-8"?>
<sst xmlns="http://schemas.openxmlformats.org/spreadsheetml/2006/main" count="81" uniqueCount="47">
  <si>
    <t>Jedinstveni pristup (VPN mreža i Internet)</t>
  </si>
  <si>
    <t>DUBROVNIK, marka marojice 5</t>
  </si>
  <si>
    <t>Senzorska pristupna mreža</t>
  </si>
  <si>
    <t>Dubrovnik (SUkLADNO KARTI POKRIVENOSTI IZ SPECIFIKACIJA)</t>
  </si>
  <si>
    <t>RH</t>
  </si>
  <si>
    <t>Integracija sa ERP sustavom Sanitata Dubrovnik</t>
  </si>
  <si>
    <t>Integracija sa Payment sustavom Sanitata Dubrovnik</t>
  </si>
  <si>
    <t>Poslužiteljska okolina za prihvat instalacije i funkcioniranje softwareskog dijela Integriranog rješenja</t>
  </si>
  <si>
    <t>Aplikacija za mobilne uređaje</t>
  </si>
  <si>
    <t>Internet</t>
  </si>
  <si>
    <t>Analitička aplikacija za donošenje poslovnih odluka i planiranje temeljem podataka sa senzora</t>
  </si>
  <si>
    <t>Senzorska IoT platforma</t>
  </si>
  <si>
    <t>Senzori za detekciju vozila</t>
  </si>
  <si>
    <t>Dubrovnik</t>
  </si>
  <si>
    <t xml:space="preserve">Informativni display-i za sudionike u aktivnom prometu </t>
  </si>
  <si>
    <t>Vođenje projekta i nadzor</t>
  </si>
  <si>
    <t>Izrada izvedbene dokumentacije Projekta</t>
  </si>
  <si>
    <t>Ugradnja senzora</t>
  </si>
  <si>
    <t>Aktivacija i kalibracija senzora</t>
  </si>
  <si>
    <t>Postavljanje i ugradnja displaya</t>
  </si>
  <si>
    <t>Osposobljavanje</t>
  </si>
  <si>
    <t>INTERNET</t>
  </si>
  <si>
    <t>Usluga</t>
  </si>
  <si>
    <t>Lokacija</t>
  </si>
  <si>
    <t>Količina</t>
  </si>
  <si>
    <t>(A)</t>
  </si>
  <si>
    <t>RH (SUkLADNO POTREBI TEHNIČKOG RJEŠENJA za povezivanje svih elemenata integr. rješenja)</t>
  </si>
  <si>
    <t>Mobilni priključak (Internet/DATA) 1 Gb</t>
  </si>
  <si>
    <t>Mobilni priključak (Internet/DATA) 500Mb</t>
  </si>
  <si>
    <t>Cijena mjesečne naknade usluge</t>
  </si>
  <si>
    <r>
      <t xml:space="preserve"> </t>
    </r>
    <r>
      <rPr>
        <b/>
        <sz val="9"/>
        <color rgb="FFFFFFFF"/>
        <rFont val="Calibri"/>
        <family val="2"/>
        <charset val="238"/>
      </rPr>
      <t>(B)</t>
    </r>
  </si>
  <si>
    <t>Stavka</t>
  </si>
  <si>
    <t>(A) UKUPNO jednokratni troškovi</t>
  </si>
  <si>
    <t>(B) UKUPNO mjesečne naknade</t>
  </si>
  <si>
    <r>
      <t xml:space="preserve">Ukupno (bez PDV-a) </t>
    </r>
    <r>
      <rPr>
        <b/>
        <sz val="11"/>
        <color rgb="FF000000"/>
        <rFont val="Calibri"/>
        <family val="2"/>
        <charset val="238"/>
      </rPr>
      <t>(A+B)</t>
    </r>
  </si>
  <si>
    <t>PDV (25%)</t>
  </si>
  <si>
    <t xml:space="preserve">Ukupno s PDV-om </t>
  </si>
  <si>
    <r>
      <t xml:space="preserve">Ukupno  naknada           </t>
    </r>
    <r>
      <rPr>
        <b/>
        <sz val="9"/>
        <color rgb="FFFFFFFF"/>
        <rFont val="Calibri"/>
        <family val="2"/>
        <charset val="238"/>
      </rPr>
      <t/>
    </r>
  </si>
  <si>
    <t>(C)=(A×B)</t>
  </si>
  <si>
    <t xml:space="preserve">Ukupno kn u razdoblju od 36 mjeseci s popustom            </t>
  </si>
  <si>
    <t>(D)=(C×36)</t>
  </si>
  <si>
    <t xml:space="preserve">Cijena uspostave usluge              </t>
  </si>
  <si>
    <t xml:space="preserve"> (B)</t>
  </si>
  <si>
    <r>
      <t xml:space="preserve">Ukupno  uspostava           </t>
    </r>
    <r>
      <rPr>
        <b/>
        <sz val="9"/>
        <color rgb="FFFFFFFF"/>
        <rFont val="Calibri"/>
        <family val="2"/>
        <charset val="238"/>
      </rPr>
      <t/>
    </r>
  </si>
  <si>
    <t xml:space="preserve">Ukupno kn za razdoblje od 36 mjeseci s popustom            </t>
  </si>
  <si>
    <t>(D)=(C)</t>
  </si>
  <si>
    <t>Ukupni iznos u razdoblju od 3 godine (36 mjeseci)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</si>
</sst>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</font>
    <font>
      <sz val="9"/>
      <color rgb="FFFFFFFF"/>
      <name val="Calibri"/>
      <family val="2"/>
      <charset val="238"/>
    </font>
    <font>
      <b/>
      <sz val="9"/>
      <color rgb="FFFFFFFF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92CDD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right" vertical="center" wrapText="1"/>
    </xf>
    <xf numFmtId="4" fontId="8" fillId="4" borderId="6" xfId="0" applyNumberFormat="1" applyFont="1" applyFill="1" applyBorder="1" applyAlignment="1">
      <alignment horizontal="right" vertical="center" wrapText="1"/>
    </xf>
    <xf numFmtId="4" fontId="1" fillId="4" borderId="6" xfId="0" applyNumberFormat="1" applyFont="1" applyFill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7" sqref="D7"/>
    </sheetView>
  </sheetViews>
  <sheetFormatPr defaultColWidth="27.5703125" defaultRowHeight="15" x14ac:dyDescent="0.25"/>
  <cols>
    <col min="2" max="2" width="37" customWidth="1"/>
    <col min="3" max="3" width="15" customWidth="1"/>
    <col min="4" max="4" width="16.140625" customWidth="1"/>
    <col min="5" max="5" width="15.42578125" customWidth="1"/>
    <col min="6" max="6" width="22.85546875" customWidth="1"/>
  </cols>
  <sheetData>
    <row r="1" spans="1:6" ht="24" x14ac:dyDescent="0.25">
      <c r="A1" s="24" t="s">
        <v>22</v>
      </c>
      <c r="B1" s="24" t="s">
        <v>23</v>
      </c>
      <c r="C1" s="2" t="s">
        <v>24</v>
      </c>
      <c r="D1" s="1" t="s">
        <v>41</v>
      </c>
      <c r="E1" s="1" t="s">
        <v>43</v>
      </c>
      <c r="F1" s="1" t="s">
        <v>44</v>
      </c>
    </row>
    <row r="2" spans="1:6" ht="27" customHeight="1" thickBot="1" x14ac:dyDescent="0.3">
      <c r="A2" s="25"/>
      <c r="B2" s="25"/>
      <c r="C2" s="3" t="s">
        <v>25</v>
      </c>
      <c r="D2" s="18" t="s">
        <v>42</v>
      </c>
      <c r="E2" s="18" t="s">
        <v>38</v>
      </c>
      <c r="F2" s="18" t="s">
        <v>45</v>
      </c>
    </row>
    <row r="3" spans="1:6" ht="16.5" thickBot="1" x14ac:dyDescent="0.3">
      <c r="A3" s="26" t="s">
        <v>0</v>
      </c>
      <c r="B3" s="4" t="s">
        <v>1</v>
      </c>
      <c r="C3" s="5">
        <v>1</v>
      </c>
      <c r="D3" s="15"/>
      <c r="E3" s="15">
        <f>C3*D3</f>
        <v>0</v>
      </c>
      <c r="F3" s="17">
        <f>E3</f>
        <v>0</v>
      </c>
    </row>
    <row r="4" spans="1:6" ht="24.75" thickBot="1" x14ac:dyDescent="0.3">
      <c r="A4" s="27"/>
      <c r="B4" s="6" t="s">
        <v>26</v>
      </c>
      <c r="C4" s="7">
        <v>1</v>
      </c>
      <c r="D4" s="16"/>
      <c r="E4" s="15">
        <f>C4*D4</f>
        <v>0</v>
      </c>
      <c r="F4" s="17">
        <f>E4</f>
        <v>0</v>
      </c>
    </row>
    <row r="5" spans="1:6" x14ac:dyDescent="0.25">
      <c r="A5" s="26" t="s">
        <v>2</v>
      </c>
      <c r="B5" s="28" t="s">
        <v>3</v>
      </c>
      <c r="C5" s="30">
        <v>1</v>
      </c>
      <c r="D5" s="32"/>
      <c r="E5" s="32">
        <v>0</v>
      </c>
      <c r="F5" s="22">
        <v>0</v>
      </c>
    </row>
    <row r="6" spans="1:6" ht="15.75" thickBot="1" x14ac:dyDescent="0.3">
      <c r="A6" s="27"/>
      <c r="B6" s="29"/>
      <c r="C6" s="31"/>
      <c r="D6" s="33"/>
      <c r="E6" s="33"/>
      <c r="F6" s="23"/>
    </row>
    <row r="7" spans="1:6" ht="24.75" thickBot="1" x14ac:dyDescent="0.3">
      <c r="A7" s="8" t="s">
        <v>27</v>
      </c>
      <c r="B7" s="4" t="s">
        <v>4</v>
      </c>
      <c r="C7" s="5">
        <v>36</v>
      </c>
      <c r="D7" s="15"/>
      <c r="E7" s="15">
        <f t="shared" ref="E7:E22" si="0">C7*D7</f>
        <v>0</v>
      </c>
      <c r="F7" s="17">
        <f t="shared" ref="F7:F22" si="1">E7</f>
        <v>0</v>
      </c>
    </row>
    <row r="8" spans="1:6" ht="24.75" thickBot="1" x14ac:dyDescent="0.3">
      <c r="A8" s="8" t="s">
        <v>28</v>
      </c>
      <c r="B8" s="4" t="s">
        <v>4</v>
      </c>
      <c r="C8" s="5">
        <v>20</v>
      </c>
      <c r="D8" s="15"/>
      <c r="E8" s="15">
        <f t="shared" si="0"/>
        <v>0</v>
      </c>
      <c r="F8" s="17">
        <f t="shared" si="1"/>
        <v>0</v>
      </c>
    </row>
    <row r="9" spans="1:6" ht="24.75" thickBot="1" x14ac:dyDescent="0.3">
      <c r="A9" s="8" t="s">
        <v>5</v>
      </c>
      <c r="B9" s="4" t="s">
        <v>4</v>
      </c>
      <c r="C9" s="5">
        <v>1</v>
      </c>
      <c r="D9" s="15"/>
      <c r="E9" s="15">
        <f t="shared" si="0"/>
        <v>0</v>
      </c>
      <c r="F9" s="17">
        <f t="shared" si="1"/>
        <v>0</v>
      </c>
    </row>
    <row r="10" spans="1:6" ht="24.75" thickBot="1" x14ac:dyDescent="0.3">
      <c r="A10" s="8" t="s">
        <v>6</v>
      </c>
      <c r="B10" s="4" t="s">
        <v>4</v>
      </c>
      <c r="C10" s="5">
        <v>1</v>
      </c>
      <c r="D10" s="15"/>
      <c r="E10" s="15">
        <f t="shared" si="0"/>
        <v>0</v>
      </c>
      <c r="F10" s="17">
        <f t="shared" si="1"/>
        <v>0</v>
      </c>
    </row>
    <row r="11" spans="1:6" ht="48.75" thickBot="1" x14ac:dyDescent="0.3">
      <c r="A11" s="8" t="s">
        <v>7</v>
      </c>
      <c r="B11" s="4" t="s">
        <v>4</v>
      </c>
      <c r="C11" s="5">
        <v>1</v>
      </c>
      <c r="D11" s="15"/>
      <c r="E11" s="15">
        <f t="shared" si="0"/>
        <v>0</v>
      </c>
      <c r="F11" s="17">
        <f t="shared" si="1"/>
        <v>0</v>
      </c>
    </row>
    <row r="12" spans="1:6" ht="16.5" thickBot="1" x14ac:dyDescent="0.3">
      <c r="A12" s="8" t="s">
        <v>8</v>
      </c>
      <c r="B12" s="4" t="s">
        <v>9</v>
      </c>
      <c r="C12" s="5">
        <v>1</v>
      </c>
      <c r="D12" s="15"/>
      <c r="E12" s="15">
        <f t="shared" si="0"/>
        <v>0</v>
      </c>
      <c r="F12" s="17">
        <f t="shared" si="1"/>
        <v>0</v>
      </c>
    </row>
    <row r="13" spans="1:6" ht="36.75" thickBot="1" x14ac:dyDescent="0.3">
      <c r="A13" s="8" t="s">
        <v>10</v>
      </c>
      <c r="B13" s="4" t="s">
        <v>4</v>
      </c>
      <c r="C13" s="5">
        <v>1</v>
      </c>
      <c r="D13" s="15"/>
      <c r="E13" s="15">
        <f t="shared" si="0"/>
        <v>0</v>
      </c>
      <c r="F13" s="17">
        <f t="shared" si="1"/>
        <v>0</v>
      </c>
    </row>
    <row r="14" spans="1:6" ht="16.5" thickBot="1" x14ac:dyDescent="0.3">
      <c r="A14" s="8" t="s">
        <v>11</v>
      </c>
      <c r="B14" s="4" t="s">
        <v>4</v>
      </c>
      <c r="C14" s="5">
        <v>1900</v>
      </c>
      <c r="D14" s="15"/>
      <c r="E14" s="15">
        <f t="shared" si="0"/>
        <v>0</v>
      </c>
      <c r="F14" s="17">
        <f t="shared" si="1"/>
        <v>0</v>
      </c>
    </row>
    <row r="15" spans="1:6" ht="16.5" thickBot="1" x14ac:dyDescent="0.3">
      <c r="A15" s="8" t="s">
        <v>12</v>
      </c>
      <c r="B15" s="4" t="s">
        <v>13</v>
      </c>
      <c r="C15" s="5">
        <v>1900</v>
      </c>
      <c r="D15" s="15"/>
      <c r="E15" s="15">
        <f t="shared" si="0"/>
        <v>0</v>
      </c>
      <c r="F15" s="17">
        <f t="shared" si="1"/>
        <v>0</v>
      </c>
    </row>
    <row r="16" spans="1:6" ht="24.75" thickBot="1" x14ac:dyDescent="0.3">
      <c r="A16" s="8" t="s">
        <v>14</v>
      </c>
      <c r="B16" s="4" t="s">
        <v>13</v>
      </c>
      <c r="C16" s="5">
        <v>20</v>
      </c>
      <c r="D16" s="15"/>
      <c r="E16" s="15">
        <f t="shared" si="0"/>
        <v>0</v>
      </c>
      <c r="F16" s="17">
        <f t="shared" si="1"/>
        <v>0</v>
      </c>
    </row>
    <row r="17" spans="1:6" ht="16.5" thickBot="1" x14ac:dyDescent="0.3">
      <c r="A17" s="8" t="s">
        <v>15</v>
      </c>
      <c r="B17" s="4" t="s">
        <v>13</v>
      </c>
      <c r="C17" s="5">
        <v>1</v>
      </c>
      <c r="D17" s="15"/>
      <c r="E17" s="15">
        <f t="shared" si="0"/>
        <v>0</v>
      </c>
      <c r="F17" s="17">
        <f t="shared" si="1"/>
        <v>0</v>
      </c>
    </row>
    <row r="18" spans="1:6" ht="24.75" thickBot="1" x14ac:dyDescent="0.3">
      <c r="A18" s="8" t="s">
        <v>16</v>
      </c>
      <c r="B18" s="4" t="s">
        <v>13</v>
      </c>
      <c r="C18" s="5">
        <v>1</v>
      </c>
      <c r="D18" s="15"/>
      <c r="E18" s="15">
        <f t="shared" si="0"/>
        <v>0</v>
      </c>
      <c r="F18" s="17">
        <f t="shared" si="1"/>
        <v>0</v>
      </c>
    </row>
    <row r="19" spans="1:6" ht="16.5" thickBot="1" x14ac:dyDescent="0.3">
      <c r="A19" s="8" t="s">
        <v>17</v>
      </c>
      <c r="B19" s="4" t="s">
        <v>13</v>
      </c>
      <c r="C19" s="5">
        <v>1900</v>
      </c>
      <c r="D19" s="15"/>
      <c r="E19" s="15">
        <f t="shared" si="0"/>
        <v>0</v>
      </c>
      <c r="F19" s="17">
        <f t="shared" si="1"/>
        <v>0</v>
      </c>
    </row>
    <row r="20" spans="1:6" ht="16.5" thickBot="1" x14ac:dyDescent="0.3">
      <c r="A20" s="8" t="s">
        <v>18</v>
      </c>
      <c r="B20" s="4" t="s">
        <v>13</v>
      </c>
      <c r="C20" s="5">
        <v>1900</v>
      </c>
      <c r="D20" s="15"/>
      <c r="E20" s="15">
        <f t="shared" si="0"/>
        <v>0</v>
      </c>
      <c r="F20" s="17">
        <f t="shared" si="1"/>
        <v>0</v>
      </c>
    </row>
    <row r="21" spans="1:6" ht="16.5" thickBot="1" x14ac:dyDescent="0.3">
      <c r="A21" s="8" t="s">
        <v>19</v>
      </c>
      <c r="B21" s="4" t="s">
        <v>13</v>
      </c>
      <c r="C21" s="5">
        <v>1</v>
      </c>
      <c r="D21" s="15"/>
      <c r="E21" s="15">
        <f t="shared" si="0"/>
        <v>0</v>
      </c>
      <c r="F21" s="17">
        <f t="shared" si="1"/>
        <v>0</v>
      </c>
    </row>
    <row r="22" spans="1:6" ht="16.5" thickBot="1" x14ac:dyDescent="0.3">
      <c r="A22" s="8" t="s">
        <v>20</v>
      </c>
      <c r="B22" s="4" t="s">
        <v>13</v>
      </c>
      <c r="C22" s="5">
        <v>1</v>
      </c>
      <c r="D22" s="15"/>
      <c r="E22" s="15">
        <f t="shared" si="0"/>
        <v>0</v>
      </c>
      <c r="F22" s="17">
        <f t="shared" si="1"/>
        <v>0</v>
      </c>
    </row>
  </sheetData>
  <mergeCells count="9">
    <mergeCell ref="F5:F6"/>
    <mergeCell ref="A1:A2"/>
    <mergeCell ref="B1:B2"/>
    <mergeCell ref="A3:A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15" sqref="C15"/>
    </sheetView>
  </sheetViews>
  <sheetFormatPr defaultColWidth="30.85546875" defaultRowHeight="15" x14ac:dyDescent="0.25"/>
  <cols>
    <col min="3" max="3" width="13.42578125" customWidth="1"/>
    <col min="4" max="4" width="20.42578125" customWidth="1"/>
    <col min="5" max="5" width="18.7109375" customWidth="1"/>
    <col min="6" max="6" width="21.85546875" customWidth="1"/>
  </cols>
  <sheetData>
    <row r="1" spans="1:6" ht="24" x14ac:dyDescent="0.25">
      <c r="A1" s="24" t="s">
        <v>22</v>
      </c>
      <c r="B1" s="24" t="s">
        <v>23</v>
      </c>
      <c r="C1" s="2" t="s">
        <v>24</v>
      </c>
      <c r="D1" s="2" t="s">
        <v>29</v>
      </c>
      <c r="E1" s="1" t="s">
        <v>37</v>
      </c>
      <c r="F1" s="1" t="s">
        <v>39</v>
      </c>
    </row>
    <row r="2" spans="1:6" ht="15.75" thickBot="1" x14ac:dyDescent="0.3">
      <c r="A2" s="25"/>
      <c r="B2" s="25"/>
      <c r="C2" s="3" t="s">
        <v>25</v>
      </c>
      <c r="D2" s="9" t="s">
        <v>30</v>
      </c>
      <c r="E2" s="18" t="s">
        <v>38</v>
      </c>
      <c r="F2" s="18" t="s">
        <v>40</v>
      </c>
    </row>
    <row r="3" spans="1:6" ht="16.5" thickBot="1" x14ac:dyDescent="0.3">
      <c r="A3" s="26" t="s">
        <v>0</v>
      </c>
      <c r="B3" s="4" t="s">
        <v>1</v>
      </c>
      <c r="C3" s="5">
        <v>1</v>
      </c>
      <c r="D3" s="15"/>
      <c r="E3" s="15">
        <f>C3*D3</f>
        <v>0</v>
      </c>
      <c r="F3" s="17">
        <f>E3*36</f>
        <v>0</v>
      </c>
    </row>
    <row r="4" spans="1:6" ht="36.75" thickBot="1" x14ac:dyDescent="0.3">
      <c r="A4" s="27"/>
      <c r="B4" s="6" t="s">
        <v>26</v>
      </c>
      <c r="C4" s="7">
        <v>1</v>
      </c>
      <c r="D4" s="16"/>
      <c r="E4" s="15">
        <f>C4*D4</f>
        <v>0</v>
      </c>
      <c r="F4" s="17">
        <f>E4*36</f>
        <v>0</v>
      </c>
    </row>
    <row r="5" spans="1:6" x14ac:dyDescent="0.25">
      <c r="A5" s="26" t="s">
        <v>2</v>
      </c>
      <c r="B5" s="28" t="s">
        <v>3</v>
      </c>
      <c r="C5" s="30">
        <v>1900</v>
      </c>
      <c r="D5" s="32"/>
      <c r="E5" s="32">
        <v>0</v>
      </c>
      <c r="F5" s="22">
        <v>0</v>
      </c>
    </row>
    <row r="6" spans="1:6" ht="15.75" thickBot="1" x14ac:dyDescent="0.3">
      <c r="A6" s="27"/>
      <c r="B6" s="29"/>
      <c r="C6" s="31"/>
      <c r="D6" s="33"/>
      <c r="E6" s="33"/>
      <c r="F6" s="23"/>
    </row>
    <row r="7" spans="1:6" ht="16.5" thickBot="1" x14ac:dyDescent="0.3">
      <c r="A7" s="8" t="s">
        <v>27</v>
      </c>
      <c r="B7" s="4" t="s">
        <v>4</v>
      </c>
      <c r="C7" s="5">
        <v>36</v>
      </c>
      <c r="D7" s="15"/>
      <c r="E7" s="15">
        <f t="shared" ref="E7:E12" si="0">C7*D7</f>
        <v>0</v>
      </c>
      <c r="F7" s="17">
        <f t="shared" ref="F7:F12" si="1">E7*36</f>
        <v>0</v>
      </c>
    </row>
    <row r="8" spans="1:6" ht="24.75" thickBot="1" x14ac:dyDescent="0.3">
      <c r="A8" s="8" t="s">
        <v>28</v>
      </c>
      <c r="B8" s="4" t="s">
        <v>4</v>
      </c>
      <c r="C8" s="5">
        <v>20</v>
      </c>
      <c r="D8" s="15"/>
      <c r="E8" s="15">
        <f t="shared" si="0"/>
        <v>0</v>
      </c>
      <c r="F8" s="17">
        <f t="shared" si="1"/>
        <v>0</v>
      </c>
    </row>
    <row r="9" spans="1:6" ht="36.75" thickBot="1" x14ac:dyDescent="0.3">
      <c r="A9" s="8" t="s">
        <v>7</v>
      </c>
      <c r="B9" s="4" t="s">
        <v>4</v>
      </c>
      <c r="C9" s="5">
        <v>1</v>
      </c>
      <c r="D9" s="15"/>
      <c r="E9" s="15">
        <f t="shared" si="0"/>
        <v>0</v>
      </c>
      <c r="F9" s="17">
        <f t="shared" si="1"/>
        <v>0</v>
      </c>
    </row>
    <row r="10" spans="1:6" ht="16.5" thickBot="1" x14ac:dyDescent="0.3">
      <c r="A10" s="8" t="s">
        <v>8</v>
      </c>
      <c r="B10" s="4" t="s">
        <v>21</v>
      </c>
      <c r="C10" s="5">
        <v>1</v>
      </c>
      <c r="D10" s="15"/>
      <c r="E10" s="15">
        <f t="shared" si="0"/>
        <v>0</v>
      </c>
      <c r="F10" s="17">
        <f t="shared" si="1"/>
        <v>0</v>
      </c>
    </row>
    <row r="11" spans="1:6" ht="36.75" thickBot="1" x14ac:dyDescent="0.3">
      <c r="A11" s="8" t="s">
        <v>10</v>
      </c>
      <c r="B11" s="4" t="s">
        <v>4</v>
      </c>
      <c r="C11" s="5">
        <v>1</v>
      </c>
      <c r="D11" s="15"/>
      <c r="E11" s="15">
        <f t="shared" si="0"/>
        <v>0</v>
      </c>
      <c r="F11" s="17">
        <f t="shared" si="1"/>
        <v>0</v>
      </c>
    </row>
    <row r="12" spans="1:6" ht="16.5" thickBot="1" x14ac:dyDescent="0.3">
      <c r="A12" s="8" t="s">
        <v>11</v>
      </c>
      <c r="B12" s="4" t="s">
        <v>4</v>
      </c>
      <c r="C12" s="5">
        <v>1900</v>
      </c>
      <c r="D12" s="15"/>
      <c r="E12" s="15">
        <f t="shared" si="0"/>
        <v>0</v>
      </c>
      <c r="F12" s="17">
        <f t="shared" si="1"/>
        <v>0</v>
      </c>
    </row>
  </sheetData>
  <mergeCells count="9">
    <mergeCell ref="F5:F6"/>
    <mergeCell ref="A1:A2"/>
    <mergeCell ref="B1:B2"/>
    <mergeCell ref="A3:A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4" sqref="B14"/>
    </sheetView>
  </sheetViews>
  <sheetFormatPr defaultRowHeight="15" x14ac:dyDescent="0.25"/>
  <cols>
    <col min="1" max="1" width="39.5703125" customWidth="1"/>
    <col min="2" max="2" width="49.140625" customWidth="1"/>
  </cols>
  <sheetData>
    <row r="1" spans="1:2" ht="15.75" thickBot="1" x14ac:dyDescent="0.3">
      <c r="A1" s="10" t="s">
        <v>31</v>
      </c>
      <c r="B1" s="11" t="s">
        <v>46</v>
      </c>
    </row>
    <row r="2" spans="1:2" ht="19.5" thickBot="1" x14ac:dyDescent="0.3">
      <c r="A2" s="12" t="s">
        <v>32</v>
      </c>
      <c r="B2" s="19">
        <f>SUM('Jednokratne naknade'!F3:F22)</f>
        <v>0</v>
      </c>
    </row>
    <row r="3" spans="1:2" ht="19.5" thickBot="1" x14ac:dyDescent="0.3">
      <c r="A3" s="12" t="s">
        <v>33</v>
      </c>
      <c r="B3" s="19">
        <f>SUM('Mjesecne naknade'!F3:F12)</f>
        <v>0</v>
      </c>
    </row>
    <row r="4" spans="1:2" ht="16.5" thickBot="1" x14ac:dyDescent="0.3">
      <c r="A4" s="13" t="s">
        <v>34</v>
      </c>
      <c r="B4" s="20">
        <f>B2+B3</f>
        <v>0</v>
      </c>
    </row>
    <row r="5" spans="1:2" ht="16.5" thickBot="1" x14ac:dyDescent="0.3">
      <c r="A5" s="13" t="s">
        <v>35</v>
      </c>
      <c r="B5" s="20">
        <f>B4*25/100</f>
        <v>0</v>
      </c>
    </row>
    <row r="6" spans="1:2" ht="19.5" thickBot="1" x14ac:dyDescent="0.3">
      <c r="A6" s="14" t="s">
        <v>36</v>
      </c>
      <c r="B6" s="21">
        <f>B4+B5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Jednokratne naknade</vt:lpstr>
      <vt:lpstr>Mjesecne naknade</vt:lpstr>
      <vt:lpstr>Total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2019-02-04T10:30:55Z</dcterms:created>
  <dcterms:modified xsi:type="dcterms:W3CDTF">2019-02-11T09:32:05Z</dcterms:modified>
</cp:coreProperties>
</file>